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activeTab="0"/>
  </bookViews>
  <sheets>
    <sheet name="№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<sst xmlns="http://schemas.openxmlformats.org/spreadsheetml/2006/main" count="141" uniqueCount="100">
  <si>
    <t>Наименование доходов</t>
  </si>
  <si>
    <t xml:space="preserve"> 1 01 02010 01 0000 110</t>
  </si>
  <si>
    <t>В С Е Г О: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</si>
  <si>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</si>
  <si>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</si>
  <si>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 xml:space="preserve"> 1 01 02030 01 0000 110</t>
  </si>
  <si>
    <t xml:space="preserve"> 1 06 01030 13 0000 110</t>
  </si>
  <si>
    <t xml:space="preserve"> 1 11 05013 13 0000 120</t>
  </si>
  <si>
    <t xml:space="preserve"> 1 11 05035 13 0000 120</t>
  </si>
  <si>
    <t xml:space="preserve"> 1 13 01995 13 0000 130</t>
  </si>
  <si>
    <t xml:space="preserve"> 1 14 06013 13 0000 430</t>
  </si>
  <si>
    <t xml:space="preserve"> 1 06 06033 13 0000 110</t>
  </si>
  <si>
    <t xml:space="preserve"> 1 06 06043 13 0000 110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</si>
  <si>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</si>
  <si>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</si>
  <si>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</si>
  <si>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</si>
  <si>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</si>
  <si>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</si>
  <si>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</si>
  <si>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</si>
  <si>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</si>
  <si>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</si>
  <si>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</si>
  <si>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</si>
  <si>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</si>
  <si>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1 13 02065 13 0000 130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</si>
  <si>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</si>
  <si>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</si>
  <si>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</si>
  <si>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</si>
  <si>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1 16 10061 13 0000 140</t>
  </si>
  <si>
    <t>2 19 60010 13 0000 150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</si>
  <si>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</si>
  <si>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2 02 15001 13 0000 150</t>
  </si>
  <si>
    <t xml:space="preserve"> 2 02 40014 13 0000 150</t>
  </si>
  <si>
    <t>Невыясненные поступления,зачисляемые в бюджеты городских поселений</t>
  </si>
  <si>
    <t xml:space="preserve"> 1 17 01050 13 0000 180</t>
  </si>
  <si>
    <t>2024 год</t>
  </si>
  <si>
    <t>2025 год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</si>
  <si>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</si>
  <si>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</si>
  <si>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2 02 20041 13 0000 150</t>
  </si>
  <si>
    <t>Субсидии бюджетам городских поселений на строительство,модернизацию,ремонт и содержание автомобильных дорог общего пользования,в том числе дорог в поселениях (за исключением автомобильных дорог федерального значения)</t>
  </si>
  <si>
    <t xml:space="preserve"> 2 02 25519 13 0000 150</t>
  </si>
  <si>
    <t>Субсидии бюджетам городских поселений на поддержку отрасли культуры</t>
  </si>
  <si>
    <t xml:space="preserve"> 1 01 02130 01 0000 110</t>
  </si>
  <si>
    <t xml:space="preserve">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</si>
  <si>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</si>
  <si>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</si>
  <si>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</si>
  <si>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</si>
  <si>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</si>
  <si>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</si>
  <si>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</si>
  <si>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</si>
  <si>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</si>
  <si>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</si>
  <si>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Сумма, руб.</t>
  </si>
  <si>
    <t>Оценка исполнения за 2023 г.                 (текущий финансовый год),          руб.</t>
  </si>
  <si>
    <t xml:space="preserve">Номер                  реестровой записи*
</t>
  </si>
  <si>
    <t>Код классификации          доходов бюджетов Российской Федерации</t>
  </si>
  <si>
    <t>Наименование                     группы источни
ков доходов                 бюджетов/     наименование                  источника дохода                      бюджета*</t>
  </si>
  <si>
    <t xml:space="preserve"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источников   доходов                                                                                                                                                                                                                                                                                                                                                                                                                                                                                                            бюджета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2024 год и плановый период 2024 и 2025 годов
</t>
  </si>
  <si>
    <t>Управление Федеральной налоговой службы России по Ивановской области</t>
  </si>
  <si>
    <t>Наименование главного администратора доходов бюджета</t>
  </si>
  <si>
    <t xml:space="preserve">код                 строки
</t>
  </si>
  <si>
    <t>Кассовые поступления в текущем финансовом году                                         (по состоянию                        на 01.10.23г.)   руб.</t>
  </si>
  <si>
    <t>Администрация                                              Заволжского городского поселения</t>
  </si>
  <si>
    <t>Прогноз доходов бюджета на 2023_г. (текущий год),руб.</t>
  </si>
  <si>
    <t xml:space="preserve"> 1 11 05025 13 0000 120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</si>
  <si>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</si>
  <si>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1 13 02995 13 0000 130</t>
  </si>
  <si>
    <t>Прочие доходы от компенсации затрат бюджетов городских поселений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</si>
  <si>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</si>
  <si>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</si>
  <si>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1 14 06025 13 0000 430</t>
  </si>
  <si>
    <t xml:space="preserve">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</si>
  <si>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</si>
  <si>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</si>
  <si>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 xml:space="preserve"> 1 17 15030 13 0000 150</t>
  </si>
  <si>
    <t xml:space="preserve"> Инициативные платежи, зачисляемые в бюджеты городских поселений</t>
  </si>
  <si>
    <t xml:space="preserve"> 2 02 15002 13 0000 150</t>
  </si>
  <si>
    <t xml:space="preserve"> Дотации бюджетам городских поселений на поддержку мер по обеспечению сбалансированности бюджетов</t>
  </si>
  <si>
    <t xml:space="preserve"> 2 02 25299 13 0000 150</t>
  </si>
  <si>
    <t xml:space="preserve"> 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</si>
  <si>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2 02 45424 13 0000 150</t>
  </si>
  <si>
    <t xml:space="preserve">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</si>
  <si>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2 02 45784 13 0000 150</t>
  </si>
  <si>
    <t xml:space="preserve"> Межбюджетные трансферты, передаваемые бюджетам городских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</si>
  <si>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 2 07 05000 13 0000 150</t>
  </si>
  <si>
    <t xml:space="preserve"> Прочие безвозмездные поступления в бюджеты городских поселений</t>
  </si>
  <si>
    <t>34106,00</t>
  </si>
  <si>
    <t xml:space="preserve"> 2 02 29999 13 0000 150</t>
  </si>
  <si>
    <t>181171203,69</t>
  </si>
  <si>
    <t>147182898,16</t>
  </si>
  <si>
    <t>Прочие субсидии бюджетам городских поселений</t>
  </si>
  <si>
    <t>33</t>
  </si>
  <si>
    <t>34</t>
  </si>
  <si>
    <t>Начальник финансового отдела    ___________________________        Н.В.Смирнова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</si>
</sst>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58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Georgia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7" fillId="0" borderId="0">
      <alignment vertical="top" wrapText="1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Alignment="1">
      <alignment/>
    </xf>
    <xf numFmtId="0" fontId="5" fillId="3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2" borderId="13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shrinkToFi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34" borderId="12" xfId="0" applyFont="1" applyFill="1" applyBorder="1" applyAlignment="1">
      <alignment/>
    </xf>
    <xf numFmtId="0" fontId="5" fillId="34" borderId="12" xfId="43" applyFont="1" applyFill="1" applyBorder="1" applyAlignment="1" applyProtection="1">
      <alignment horizontal="center" vertical="center" wrapText="1"/>
      <protection/>
    </xf>
    <xf numFmtId="0" fontId="5" fillId="34" borderId="12" xfId="43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>
      <alignment horizontal="center" vertical="center" shrinkToFit="1"/>
    </xf>
    <xf numFmtId="0" fontId="53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shrinkToFit="1"/>
    </xf>
    <xf numFmtId="2" fontId="3" fillId="34" borderId="13" xfId="0" applyNumberFormat="1" applyFont="1" applyFill="1" applyBorder="1" applyAlignment="1">
      <alignment horizontal="center" vertical="center" shrinkToFit="1"/>
    </xf>
    <xf numFmtId="2" fontId="8" fillId="34" borderId="12" xfId="0" applyNumberFormat="1" applyFont="1" applyFill="1" applyBorder="1" applyAlignment="1">
      <alignment horizontal="center" vertical="center" shrinkToFit="1"/>
    </xf>
    <xf numFmtId="2" fontId="54" fillId="34" borderId="12" xfId="0" applyNumberFormat="1" applyFont="1" applyFill="1" applyBorder="1" applyAlignment="1">
      <alignment horizontal="center" vertical="center" shrinkToFit="1"/>
    </xf>
    <xf numFmtId="2" fontId="55" fillId="34" borderId="13" xfId="0" applyNumberFormat="1" applyFont="1" applyFill="1" applyBorder="1" applyAlignment="1">
      <alignment horizontal="left" vertical="center" shrinkToFit="1"/>
    </xf>
    <xf numFmtId="2" fontId="55" fillId="34" borderId="12" xfId="0" applyNumberFormat="1" applyFont="1" applyFill="1" applyBorder="1" applyAlignment="1">
      <alignment horizontal="left" vertical="center" shrinkToFit="1"/>
    </xf>
    <xf numFmtId="2" fontId="54" fillId="34" borderId="13" xfId="0" applyNumberFormat="1" applyFont="1" applyFill="1" applyBorder="1" applyAlignment="1">
      <alignment horizontal="center" vertical="center" shrinkToFit="1"/>
    </xf>
    <xf numFmtId="2" fontId="56" fillId="34" borderId="13" xfId="0" applyNumberFormat="1" applyFont="1" applyFill="1" applyBorder="1" applyAlignment="1">
      <alignment horizontal="center" vertical="center" shrinkToFit="1"/>
    </xf>
    <xf numFmtId="0" fontId="8" fillId="32" borderId="13" xfId="0" applyFont="1" applyFill="1" applyBorder="1" applyAlignment="1">
      <alignment horizontal="center" vertical="center" wrapText="1"/>
    </xf>
    <xf numFmtId="2" fontId="8" fillId="32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2" xfId="43" applyNumberFormat="1" applyFont="1" applyFill="1" applyBorder="1" applyAlignment="1" applyProtection="1">
      <alignment horizontal="center" vertical="center" wrapText="1"/>
      <protection/>
    </xf>
    <xf numFmtId="0" fontId="3" fillId="34" borderId="12" xfId="43" applyFont="1" applyFill="1" applyBorder="1" applyAlignment="1" applyProtection="1">
      <alignment horizontal="center" vertical="center" wrapText="1"/>
      <protection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3" fillId="32" borderId="12" xfId="0" applyNumberFormat="1" applyFont="1" applyFill="1" applyBorder="1" applyAlignment="1">
      <alignment horizontal="center" vertical="center" wrapText="1" shrinkToFi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horizontal="center" vertical="center" wrapText="1" shrinkToFit="1"/>
    </xf>
    <xf numFmtId="2" fontId="8" fillId="34" borderId="13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8;&#1072;&#1090;&#1100;&#1103;&#1085;&#1072;%20%20&#1050;&#1086;&#1079;&#1083;&#1086;&#1074;&#1072;\&#1041;&#1102;&#1076;&#1078;&#1077;&#1090;\2024%20&#1075;&#1086;&#1076;\&#1057;&#1086;&#1074;&#1077;&#1090;\&#1050;&#1088;&#1102;&#1095;&#1077;&#1085;&#1082;&#1086;&#1074;\9\&#1076;&#1086;&#1093;&#1086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5759555/entry/0" TargetMode="External" /><Relationship Id="rId2" Type="http://schemas.openxmlformats.org/officeDocument/2006/relationships/hyperlink" Target="https://internet.garant.ru/#/document/5759555/entry/0" TargetMode="External" /><Relationship Id="rId3" Type="http://schemas.openxmlformats.org/officeDocument/2006/relationships/hyperlink" Target="https://internet.garant.ru/#/document/5759555/entry/0" TargetMode="External" /><Relationship Id="rId4" Type="http://schemas.openxmlformats.org/officeDocument/2006/relationships/hyperlink" Target="https://internet.garant.ru/#/document/5759555/entry/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0" zoomScaleNormal="80" zoomScalePageLayoutView="0" workbookViewId="0" topLeftCell="B1">
      <selection activeCell="F43" sqref="F43"/>
    </sheetView>
  </sheetViews>
  <sheetFormatPr defaultColWidth="8.77734375" defaultRowHeight="12.75"/>
  <cols>
    <col min="1" max="1" width="0" style="3" hidden="1" customWidth="1"/>
    <col min="2" max="2" width="8.99609375" style="3" customWidth="1"/>
    <col min="3" max="3" width="11.5546875" style="3" customWidth="1"/>
    <col min="4" max="4" width="15.99609375" style="8" customWidth="1"/>
    <col min="5" max="5" width="14.88671875" style="8" customWidth="1"/>
    <col min="6" max="6" width="11.6640625" style="8" customWidth="1"/>
    <col min="7" max="7" width="6.5546875" style="9" customWidth="1"/>
    <col min="8" max="8" width="10.5546875" style="8" customWidth="1"/>
    <col min="9" max="9" width="11.21484375" style="8" customWidth="1"/>
    <col min="10" max="10" width="10.21484375" style="73" customWidth="1"/>
    <col min="11" max="11" width="10.3359375" style="9" customWidth="1"/>
    <col min="12" max="12" width="9.99609375" style="9" customWidth="1"/>
    <col min="13" max="13" width="10.3359375" style="9" customWidth="1"/>
    <col min="14" max="14" width="8.77734375" style="3" customWidth="1"/>
    <col min="15" max="15" width="12.88671875" style="3" bestFit="1" customWidth="1"/>
    <col min="16" max="16384" width="8.77734375" style="3" customWidth="1"/>
  </cols>
  <sheetData>
    <row r="1" spans="1:13" ht="111.75" customHeight="1">
      <c r="A1" s="4"/>
      <c r="B1" s="62" t="s">
        <v>63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2" customFormat="1" ht="31.5" customHeight="1">
      <c r="A2" s="21"/>
      <c r="B2" s="52" t="s">
        <v>60</v>
      </c>
      <c r="C2" s="52" t="s">
        <v>62</v>
      </c>
      <c r="D2" s="64" t="s">
        <v>61</v>
      </c>
      <c r="E2" s="64" t="s">
        <v>0</v>
      </c>
      <c r="F2" s="55" t="s">
        <v>65</v>
      </c>
      <c r="G2" s="55" t="s">
        <v>66</v>
      </c>
      <c r="H2" s="67" t="s">
        <v>69</v>
      </c>
      <c r="I2" s="64" t="s">
        <v>67</v>
      </c>
      <c r="J2" s="69" t="s">
        <v>59</v>
      </c>
      <c r="K2" s="65" t="s">
        <v>58</v>
      </c>
      <c r="L2" s="65"/>
      <c r="M2" s="65"/>
    </row>
    <row r="3" spans="1:13" s="22" customFormat="1" ht="12.75" customHeight="1">
      <c r="A3" s="21"/>
      <c r="B3" s="53"/>
      <c r="C3" s="53"/>
      <c r="D3" s="64"/>
      <c r="E3" s="64"/>
      <c r="F3" s="56"/>
      <c r="G3" s="58"/>
      <c r="H3" s="68"/>
      <c r="I3" s="66"/>
      <c r="J3" s="70"/>
      <c r="K3" s="65" t="s">
        <v>38</v>
      </c>
      <c r="L3" s="65" t="s">
        <v>39</v>
      </c>
      <c r="M3" s="65" t="s">
        <v>39</v>
      </c>
    </row>
    <row r="4" spans="1:15" s="22" customFormat="1" ht="92.25" customHeight="1">
      <c r="A4" s="21"/>
      <c r="B4" s="54"/>
      <c r="C4" s="54"/>
      <c r="D4" s="64"/>
      <c r="E4" s="64"/>
      <c r="F4" s="57"/>
      <c r="G4" s="59"/>
      <c r="H4" s="68"/>
      <c r="I4" s="66"/>
      <c r="J4" s="70"/>
      <c r="K4" s="65"/>
      <c r="L4" s="65"/>
      <c r="M4" s="65"/>
      <c r="O4" s="25"/>
    </row>
    <row r="5" spans="1:15" ht="336" customHeight="1">
      <c r="A5" s="5"/>
      <c r="B5" s="27"/>
      <c r="C5" s="27"/>
      <c r="D5" s="14" t="s">
        <v>1</v>
      </c>
      <c r="E5" s="15" t="s">
        <v>3</v>
      </c>
      <c r="F5" s="15" t="s">
        <v>64</v>
      </c>
      <c r="G5" s="15">
        <v>1</v>
      </c>
      <c r="H5" s="44">
        <v>35440035.52</v>
      </c>
      <c r="I5" s="44">
        <v>27330446.46</v>
      </c>
      <c r="J5" s="45">
        <v>35607600</v>
      </c>
      <c r="K5" s="34">
        <v>37637100</v>
      </c>
      <c r="L5" s="34">
        <v>39933000</v>
      </c>
      <c r="M5" s="34">
        <v>42608250</v>
      </c>
      <c r="O5" s="23"/>
    </row>
    <row r="6" spans="1:13" ht="409.5" customHeight="1">
      <c r="A6" s="5"/>
      <c r="B6" s="27"/>
      <c r="C6" s="27"/>
      <c r="D6" s="14" t="s">
        <v>4</v>
      </c>
      <c r="E6" s="15" t="s">
        <v>13</v>
      </c>
      <c r="F6" s="15" t="s">
        <v>64</v>
      </c>
      <c r="G6" s="15">
        <v>2</v>
      </c>
      <c r="H6" s="45">
        <v>131400</v>
      </c>
      <c r="I6" s="44">
        <v>131279.63</v>
      </c>
      <c r="J6" s="45">
        <v>131400</v>
      </c>
      <c r="K6" s="34">
        <v>139050</v>
      </c>
      <c r="L6" s="34">
        <v>147600</v>
      </c>
      <c r="M6" s="34">
        <v>157050</v>
      </c>
    </row>
    <row r="7" spans="1:13" ht="204.75" customHeight="1">
      <c r="A7" s="5"/>
      <c r="B7" s="27"/>
      <c r="C7" s="27"/>
      <c r="D7" s="14" t="s">
        <v>5</v>
      </c>
      <c r="E7" s="28" t="s">
        <v>14</v>
      </c>
      <c r="F7" s="15" t="s">
        <v>64</v>
      </c>
      <c r="G7" s="28">
        <v>3</v>
      </c>
      <c r="H7" s="46">
        <v>167000</v>
      </c>
      <c r="I7" s="47">
        <v>197862.15</v>
      </c>
      <c r="J7" s="45">
        <v>198000</v>
      </c>
      <c r="K7" s="34">
        <v>172800</v>
      </c>
      <c r="L7" s="34">
        <v>183600</v>
      </c>
      <c r="M7" s="34">
        <v>196650</v>
      </c>
    </row>
    <row r="8" spans="1:13" ht="234" customHeight="1">
      <c r="A8" s="5"/>
      <c r="B8" s="27"/>
      <c r="C8" s="27"/>
      <c r="D8" s="14" t="s">
        <v>40</v>
      </c>
      <c r="E8" s="28" t="s">
        <v>41</v>
      </c>
      <c r="F8" s="15" t="s">
        <v>64</v>
      </c>
      <c r="G8" s="28">
        <v>4</v>
      </c>
      <c r="H8" s="46">
        <v>2261080</v>
      </c>
      <c r="I8" s="46">
        <v>2001203.6</v>
      </c>
      <c r="J8" s="45">
        <v>2262000</v>
      </c>
      <c r="K8" s="34">
        <v>5561600</v>
      </c>
      <c r="L8" s="34">
        <v>5903920</v>
      </c>
      <c r="M8" s="34">
        <v>6299480</v>
      </c>
    </row>
    <row r="9" spans="1:13" ht="117.75" customHeight="1">
      <c r="A9" s="5"/>
      <c r="B9" s="27"/>
      <c r="C9" s="27"/>
      <c r="D9" s="14" t="s">
        <v>46</v>
      </c>
      <c r="E9" s="28" t="s">
        <v>48</v>
      </c>
      <c r="F9" s="15" t="s">
        <v>64</v>
      </c>
      <c r="G9" s="28">
        <v>5</v>
      </c>
      <c r="H9" s="46">
        <v>346950</v>
      </c>
      <c r="I9" s="47">
        <v>202486.05</v>
      </c>
      <c r="J9" s="45">
        <v>346950</v>
      </c>
      <c r="K9" s="34">
        <v>357300</v>
      </c>
      <c r="L9" s="34">
        <v>369900</v>
      </c>
      <c r="M9" s="34">
        <v>385200</v>
      </c>
    </row>
    <row r="10" spans="1:13" ht="125.25" customHeight="1">
      <c r="A10" s="5"/>
      <c r="B10" s="27"/>
      <c r="C10" s="27"/>
      <c r="D10" s="14" t="s">
        <v>47</v>
      </c>
      <c r="E10" s="28" t="s">
        <v>49</v>
      </c>
      <c r="F10" s="15" t="s">
        <v>64</v>
      </c>
      <c r="G10" s="28">
        <v>6</v>
      </c>
      <c r="H10" s="46">
        <v>8628400</v>
      </c>
      <c r="I10" s="47">
        <v>9315491.24</v>
      </c>
      <c r="J10" s="45">
        <v>10400000</v>
      </c>
      <c r="K10" s="34">
        <v>8885360</v>
      </c>
      <c r="L10" s="34">
        <v>9198200</v>
      </c>
      <c r="M10" s="34">
        <v>9575280</v>
      </c>
    </row>
    <row r="11" spans="1:13" ht="273" customHeight="1">
      <c r="A11" s="5"/>
      <c r="B11" s="27"/>
      <c r="C11" s="27"/>
      <c r="D11" s="14" t="s">
        <v>50</v>
      </c>
      <c r="E11" s="29" t="s">
        <v>51</v>
      </c>
      <c r="F11" s="15" t="s">
        <v>64</v>
      </c>
      <c r="G11" s="28">
        <v>7</v>
      </c>
      <c r="H11" s="46">
        <v>1101100</v>
      </c>
      <c r="I11" s="47">
        <v>1000312.62</v>
      </c>
      <c r="J11" s="46">
        <v>1101100</v>
      </c>
      <c r="K11" s="34">
        <v>1409900</v>
      </c>
      <c r="L11" s="34">
        <v>1469200</v>
      </c>
      <c r="M11" s="34">
        <v>1495600</v>
      </c>
    </row>
    <row r="12" spans="1:13" ht="314.25" customHeight="1">
      <c r="A12" s="5"/>
      <c r="B12" s="27"/>
      <c r="C12" s="27"/>
      <c r="D12" s="14" t="s">
        <v>52</v>
      </c>
      <c r="E12" s="29" t="s">
        <v>53</v>
      </c>
      <c r="F12" s="15" t="s">
        <v>64</v>
      </c>
      <c r="G12" s="28">
        <v>8</v>
      </c>
      <c r="H12" s="46">
        <v>7600</v>
      </c>
      <c r="I12" s="46">
        <v>5389.9</v>
      </c>
      <c r="J12" s="46">
        <v>7600</v>
      </c>
      <c r="K12" s="34">
        <v>6700</v>
      </c>
      <c r="L12" s="34">
        <v>7700</v>
      </c>
      <c r="M12" s="34">
        <v>7900</v>
      </c>
    </row>
    <row r="13" spans="1:13" ht="279" customHeight="1">
      <c r="A13" s="5"/>
      <c r="B13" s="27"/>
      <c r="C13" s="27"/>
      <c r="D13" s="14" t="s">
        <v>54</v>
      </c>
      <c r="E13" s="29" t="s">
        <v>55</v>
      </c>
      <c r="F13" s="15" t="s">
        <v>64</v>
      </c>
      <c r="G13" s="28">
        <v>9</v>
      </c>
      <c r="H13" s="46">
        <v>1361000</v>
      </c>
      <c r="I13" s="46">
        <v>1064493.98</v>
      </c>
      <c r="J13" s="46">
        <v>1361000</v>
      </c>
      <c r="K13" s="34">
        <v>1461900</v>
      </c>
      <c r="L13" s="34">
        <v>1529700</v>
      </c>
      <c r="M13" s="34">
        <v>1557700</v>
      </c>
    </row>
    <row r="14" spans="1:13" ht="275.25" customHeight="1">
      <c r="A14" s="5"/>
      <c r="B14" s="27"/>
      <c r="C14" s="27"/>
      <c r="D14" s="14" t="s">
        <v>56</v>
      </c>
      <c r="E14" s="29" t="s">
        <v>57</v>
      </c>
      <c r="F14" s="15" t="s">
        <v>64</v>
      </c>
      <c r="G14" s="28">
        <v>10</v>
      </c>
      <c r="H14" s="46">
        <v>-144800</v>
      </c>
      <c r="I14" s="47">
        <v>-117364.09</v>
      </c>
      <c r="J14" s="47">
        <v>-117364.09</v>
      </c>
      <c r="K14" s="34">
        <v>-175200</v>
      </c>
      <c r="L14" s="34">
        <v>-182600</v>
      </c>
      <c r="M14" s="34">
        <v>-190000</v>
      </c>
    </row>
    <row r="15" spans="1:13" ht="113.25" customHeight="1">
      <c r="A15" s="5"/>
      <c r="B15" s="27"/>
      <c r="C15" s="27"/>
      <c r="D15" s="30" t="s">
        <v>6</v>
      </c>
      <c r="E15" s="15" t="s">
        <v>15</v>
      </c>
      <c r="F15" s="15" t="s">
        <v>64</v>
      </c>
      <c r="G15" s="15">
        <v>11</v>
      </c>
      <c r="H15" s="45">
        <v>1900000</v>
      </c>
      <c r="I15" s="44">
        <v>949272.11</v>
      </c>
      <c r="J15" s="45">
        <v>2230000</v>
      </c>
      <c r="K15" s="34">
        <v>2321000</v>
      </c>
      <c r="L15" s="34">
        <v>2364000</v>
      </c>
      <c r="M15" s="34">
        <v>2407000</v>
      </c>
    </row>
    <row r="16" spans="1:13" ht="159.75" customHeight="1">
      <c r="A16" s="5"/>
      <c r="B16" s="27"/>
      <c r="C16" s="27"/>
      <c r="D16" s="14" t="s">
        <v>11</v>
      </c>
      <c r="E16" s="16" t="s">
        <v>16</v>
      </c>
      <c r="F16" s="15" t="s">
        <v>64</v>
      </c>
      <c r="G16" s="15">
        <v>12</v>
      </c>
      <c r="H16" s="45">
        <v>2150000</v>
      </c>
      <c r="I16" s="44">
        <v>1484877.11</v>
      </c>
      <c r="J16" s="45">
        <v>1743000</v>
      </c>
      <c r="K16" s="35">
        <v>1765000</v>
      </c>
      <c r="L16" s="35">
        <v>1812000</v>
      </c>
      <c r="M16" s="34">
        <v>1812000</v>
      </c>
    </row>
    <row r="17" spans="1:13" ht="160.5" customHeight="1">
      <c r="A17" s="5"/>
      <c r="B17" s="27"/>
      <c r="C17" s="27"/>
      <c r="D17" s="14" t="s">
        <v>12</v>
      </c>
      <c r="E17" s="15" t="s">
        <v>17</v>
      </c>
      <c r="F17" s="15" t="s">
        <v>64</v>
      </c>
      <c r="G17" s="15">
        <v>13</v>
      </c>
      <c r="H17" s="45">
        <v>1170000</v>
      </c>
      <c r="I17" s="44">
        <v>277394.29</v>
      </c>
      <c r="J17" s="45">
        <v>1826000</v>
      </c>
      <c r="K17" s="34">
        <v>1826000</v>
      </c>
      <c r="L17" s="34">
        <v>1826000</v>
      </c>
      <c r="M17" s="34">
        <v>1826000</v>
      </c>
    </row>
    <row r="18" spans="1:15" ht="170.25" customHeight="1">
      <c r="A18" s="5"/>
      <c r="B18" s="27"/>
      <c r="C18" s="27"/>
      <c r="D18" s="14" t="s">
        <v>7</v>
      </c>
      <c r="E18" s="15" t="s">
        <v>18</v>
      </c>
      <c r="F18" s="31" t="s">
        <v>68</v>
      </c>
      <c r="G18" s="15">
        <v>14</v>
      </c>
      <c r="H18" s="45">
        <v>600000</v>
      </c>
      <c r="I18" s="45">
        <v>405647.7</v>
      </c>
      <c r="J18" s="45">
        <v>530000</v>
      </c>
      <c r="K18" s="34">
        <v>470000</v>
      </c>
      <c r="L18" s="34">
        <v>470000</v>
      </c>
      <c r="M18" s="34">
        <v>470000</v>
      </c>
      <c r="O18" s="24"/>
    </row>
    <row r="19" spans="1:13" ht="336.75" customHeight="1">
      <c r="A19" s="5"/>
      <c r="B19" s="27"/>
      <c r="C19" s="27"/>
      <c r="D19" s="14" t="s">
        <v>70</v>
      </c>
      <c r="E19" s="15" t="s">
        <v>71</v>
      </c>
      <c r="F19" s="31" t="s">
        <v>68</v>
      </c>
      <c r="G19" s="15">
        <v>15</v>
      </c>
      <c r="H19" s="45">
        <v>635</v>
      </c>
      <c r="I19" s="45">
        <v>635</v>
      </c>
      <c r="J19" s="45">
        <v>635</v>
      </c>
      <c r="K19" s="34"/>
      <c r="L19" s="34"/>
      <c r="M19" s="34"/>
    </row>
    <row r="20" spans="1:13" ht="302.25" customHeight="1">
      <c r="A20" s="5"/>
      <c r="B20" s="27"/>
      <c r="C20" s="27"/>
      <c r="D20" s="14" t="s">
        <v>8</v>
      </c>
      <c r="E20" s="15" t="s">
        <v>19</v>
      </c>
      <c r="F20" s="31" t="s">
        <v>68</v>
      </c>
      <c r="G20" s="15">
        <v>16</v>
      </c>
      <c r="H20" s="45">
        <v>295000</v>
      </c>
      <c r="I20" s="45">
        <v>154817.82</v>
      </c>
      <c r="J20" s="45">
        <v>220000</v>
      </c>
      <c r="K20" s="34">
        <v>295000</v>
      </c>
      <c r="L20" s="34">
        <v>295000</v>
      </c>
      <c r="M20" s="34">
        <v>295000</v>
      </c>
    </row>
    <row r="21" spans="1:13" ht="338.25" customHeight="1">
      <c r="A21" s="5"/>
      <c r="B21" s="32"/>
      <c r="C21" s="32"/>
      <c r="D21" s="14" t="s">
        <v>24</v>
      </c>
      <c r="E21" s="15" t="s">
        <v>25</v>
      </c>
      <c r="F21" s="31" t="s">
        <v>68</v>
      </c>
      <c r="G21" s="15">
        <v>17</v>
      </c>
      <c r="H21" s="45">
        <v>1000000</v>
      </c>
      <c r="I21" s="45">
        <v>594311.94</v>
      </c>
      <c r="J21" s="45">
        <v>800000</v>
      </c>
      <c r="K21" s="34">
        <v>800000</v>
      </c>
      <c r="L21" s="34">
        <v>800000</v>
      </c>
      <c r="M21" s="34">
        <v>800000</v>
      </c>
    </row>
    <row r="22" spans="1:13" ht="127.5" customHeight="1">
      <c r="A22" s="5"/>
      <c r="B22" s="27"/>
      <c r="C22" s="27"/>
      <c r="D22" s="14" t="s">
        <v>9</v>
      </c>
      <c r="E22" s="15" t="s">
        <v>20</v>
      </c>
      <c r="F22" s="31" t="s">
        <v>68</v>
      </c>
      <c r="G22" s="15">
        <v>18</v>
      </c>
      <c r="H22" s="45">
        <v>292000</v>
      </c>
      <c r="I22" s="45">
        <v>265810</v>
      </c>
      <c r="J22" s="45">
        <v>292000</v>
      </c>
      <c r="K22" s="48">
        <v>295772</v>
      </c>
      <c r="L22" s="48">
        <v>322858</v>
      </c>
      <c r="M22" s="48">
        <v>324832</v>
      </c>
    </row>
    <row r="23" spans="1:13" ht="188.25" customHeight="1">
      <c r="A23" s="5"/>
      <c r="B23" s="27"/>
      <c r="C23" s="27"/>
      <c r="D23" s="14" t="s">
        <v>26</v>
      </c>
      <c r="E23" s="15" t="s">
        <v>27</v>
      </c>
      <c r="F23" s="31" t="s">
        <v>68</v>
      </c>
      <c r="G23" s="15">
        <v>19</v>
      </c>
      <c r="H23" s="45">
        <v>80000</v>
      </c>
      <c r="I23" s="45">
        <v>0</v>
      </c>
      <c r="J23" s="45">
        <v>0</v>
      </c>
      <c r="K23" s="34">
        <v>101000</v>
      </c>
      <c r="L23" s="34">
        <v>120000</v>
      </c>
      <c r="M23" s="34">
        <v>93000</v>
      </c>
    </row>
    <row r="24" spans="1:13" ht="92.25" customHeight="1">
      <c r="A24" s="5"/>
      <c r="B24" s="27"/>
      <c r="C24" s="27"/>
      <c r="D24" s="14" t="s">
        <v>72</v>
      </c>
      <c r="E24" s="15" t="s">
        <v>73</v>
      </c>
      <c r="F24" s="31" t="s">
        <v>68</v>
      </c>
      <c r="G24" s="15">
        <v>20</v>
      </c>
      <c r="H24" s="45">
        <v>1211987.34</v>
      </c>
      <c r="I24" s="45">
        <v>1423663.66</v>
      </c>
      <c r="J24" s="45">
        <v>1423663.66</v>
      </c>
      <c r="K24" s="34"/>
      <c r="L24" s="34"/>
      <c r="M24" s="34"/>
    </row>
    <row r="25" spans="1:13" ht="387" customHeight="1">
      <c r="A25" s="5"/>
      <c r="B25" s="27"/>
      <c r="C25" s="27"/>
      <c r="D25" s="14" t="s">
        <v>74</v>
      </c>
      <c r="E25" s="15" t="s">
        <v>75</v>
      </c>
      <c r="F25" s="31" t="s">
        <v>68</v>
      </c>
      <c r="G25" s="33">
        <v>21</v>
      </c>
      <c r="H25" s="45">
        <v>103428</v>
      </c>
      <c r="I25" s="45">
        <v>103428</v>
      </c>
      <c r="J25" s="45">
        <v>103428</v>
      </c>
      <c r="K25" s="36"/>
      <c r="L25" s="36"/>
      <c r="M25" s="36"/>
    </row>
    <row r="26" spans="1:13" s="11" customFormat="1" ht="212.25" customHeight="1">
      <c r="A26" s="10"/>
      <c r="B26" s="27"/>
      <c r="C26" s="27"/>
      <c r="D26" s="14" t="s">
        <v>10</v>
      </c>
      <c r="E26" s="15" t="s">
        <v>21</v>
      </c>
      <c r="F26" s="31" t="s">
        <v>68</v>
      </c>
      <c r="G26" s="15">
        <v>22</v>
      </c>
      <c r="H26" s="45">
        <v>500000</v>
      </c>
      <c r="I26" s="44">
        <v>647213.45</v>
      </c>
      <c r="J26" s="44">
        <v>647213.45</v>
      </c>
      <c r="K26" s="34">
        <v>666900</v>
      </c>
      <c r="L26" s="34">
        <v>491600</v>
      </c>
      <c r="M26" s="34">
        <v>317600</v>
      </c>
    </row>
    <row r="27" spans="1:13" s="11" customFormat="1" ht="266.25" customHeight="1">
      <c r="A27" s="10"/>
      <c r="B27" s="27"/>
      <c r="C27" s="27"/>
      <c r="D27" s="14" t="s">
        <v>76</v>
      </c>
      <c r="E27" s="15" t="s">
        <v>77</v>
      </c>
      <c r="F27" s="31" t="s">
        <v>68</v>
      </c>
      <c r="G27" s="15">
        <v>23</v>
      </c>
      <c r="H27" s="45">
        <v>247084.55</v>
      </c>
      <c r="I27" s="44">
        <v>247084.55</v>
      </c>
      <c r="J27" s="44">
        <v>247084.55</v>
      </c>
      <c r="K27" s="34"/>
      <c r="L27" s="34"/>
      <c r="M27" s="34"/>
    </row>
    <row r="28" spans="1:13" s="11" customFormat="1" ht="207.75" customHeight="1">
      <c r="A28" s="10"/>
      <c r="B28" s="27"/>
      <c r="C28" s="27"/>
      <c r="D28" s="14" t="s">
        <v>28</v>
      </c>
      <c r="E28" s="15" t="s">
        <v>29</v>
      </c>
      <c r="F28" s="31" t="s">
        <v>68</v>
      </c>
      <c r="G28" s="15">
        <v>24</v>
      </c>
      <c r="H28" s="45">
        <v>136000</v>
      </c>
      <c r="I28" s="45">
        <v>115503.5</v>
      </c>
      <c r="J28" s="45">
        <v>136000</v>
      </c>
      <c r="K28" s="34">
        <v>159565</v>
      </c>
      <c r="L28" s="34">
        <v>138815</v>
      </c>
      <c r="M28" s="34">
        <v>98522</v>
      </c>
    </row>
    <row r="29" spans="1:13" s="11" customFormat="1" ht="210" customHeight="1">
      <c r="A29" s="10"/>
      <c r="B29" s="27"/>
      <c r="C29" s="27"/>
      <c r="D29" s="14" t="s">
        <v>78</v>
      </c>
      <c r="E29" s="15" t="s">
        <v>79</v>
      </c>
      <c r="F29" s="31" t="s">
        <v>68</v>
      </c>
      <c r="G29" s="15">
        <v>25</v>
      </c>
      <c r="H29" s="45">
        <v>23900</v>
      </c>
      <c r="I29" s="45">
        <v>23900</v>
      </c>
      <c r="J29" s="45">
        <v>23900</v>
      </c>
      <c r="K29" s="34"/>
      <c r="L29" s="34"/>
      <c r="M29" s="34"/>
    </row>
    <row r="30" spans="1:13" s="11" customFormat="1" ht="409.5" customHeight="1">
      <c r="A30" s="10"/>
      <c r="B30" s="27"/>
      <c r="C30" s="27"/>
      <c r="D30" s="14" t="s">
        <v>31</v>
      </c>
      <c r="E30" s="15" t="s">
        <v>30</v>
      </c>
      <c r="F30" s="31" t="s">
        <v>68</v>
      </c>
      <c r="G30" s="15">
        <v>26</v>
      </c>
      <c r="H30" s="45">
        <v>34000</v>
      </c>
      <c r="I30" s="44">
        <v>0</v>
      </c>
      <c r="J30" s="44">
        <v>0</v>
      </c>
      <c r="K30" s="34">
        <v>48454</v>
      </c>
      <c r="L30" s="34">
        <v>47177</v>
      </c>
      <c r="M30" s="34">
        <v>31877</v>
      </c>
    </row>
    <row r="31" spans="1:13" s="11" customFormat="1" ht="113.25" customHeight="1">
      <c r="A31" s="10"/>
      <c r="B31" s="27"/>
      <c r="C31" s="27"/>
      <c r="D31" s="14" t="s">
        <v>37</v>
      </c>
      <c r="E31" s="15" t="s">
        <v>36</v>
      </c>
      <c r="F31" s="31" t="s">
        <v>68</v>
      </c>
      <c r="G31" s="15">
        <v>27</v>
      </c>
      <c r="H31" s="44"/>
      <c r="I31" s="45">
        <v>-19547</v>
      </c>
      <c r="J31" s="45">
        <v>-19547</v>
      </c>
      <c r="K31" s="37"/>
      <c r="L31" s="37"/>
      <c r="M31" s="37"/>
    </row>
    <row r="32" spans="1:13" s="11" customFormat="1" ht="99.75" customHeight="1">
      <c r="A32" s="10"/>
      <c r="B32" s="27"/>
      <c r="C32" s="27"/>
      <c r="D32" s="14" t="s">
        <v>80</v>
      </c>
      <c r="E32" s="15" t="s">
        <v>81</v>
      </c>
      <c r="F32" s="31" t="s">
        <v>68</v>
      </c>
      <c r="G32" s="15">
        <v>28</v>
      </c>
      <c r="H32" s="44">
        <v>127293.73</v>
      </c>
      <c r="I32" s="45">
        <v>96257.71</v>
      </c>
      <c r="J32" s="44">
        <v>127293.73</v>
      </c>
      <c r="K32" s="37"/>
      <c r="L32" s="37"/>
      <c r="M32" s="37"/>
    </row>
    <row r="33" spans="1:15" ht="125.25" customHeight="1">
      <c r="A33" s="5"/>
      <c r="B33" s="27"/>
      <c r="C33" s="27"/>
      <c r="D33" s="14" t="s">
        <v>34</v>
      </c>
      <c r="E33" s="15" t="s">
        <v>22</v>
      </c>
      <c r="F33" s="31" t="s">
        <v>68</v>
      </c>
      <c r="G33" s="15">
        <v>29</v>
      </c>
      <c r="H33" s="45">
        <v>17500300</v>
      </c>
      <c r="I33" s="45">
        <v>13125226</v>
      </c>
      <c r="J33" s="45">
        <v>17500300</v>
      </c>
      <c r="K33" s="34">
        <v>12833100</v>
      </c>
      <c r="L33" s="34">
        <v>11343400</v>
      </c>
      <c r="M33" s="34">
        <v>11343400</v>
      </c>
      <c r="O33" s="26"/>
    </row>
    <row r="34" spans="1:13" ht="94.5" customHeight="1">
      <c r="A34" s="5"/>
      <c r="B34" s="27"/>
      <c r="C34" s="27"/>
      <c r="D34" s="14" t="s">
        <v>82</v>
      </c>
      <c r="E34" s="15" t="s">
        <v>83</v>
      </c>
      <c r="F34" s="31" t="s">
        <v>68</v>
      </c>
      <c r="G34" s="15">
        <v>30</v>
      </c>
      <c r="H34" s="45">
        <v>4332242</v>
      </c>
      <c r="I34" s="45">
        <v>3249182</v>
      </c>
      <c r="J34" s="45">
        <v>4332242</v>
      </c>
      <c r="K34" s="34"/>
      <c r="L34" s="34"/>
      <c r="M34" s="34"/>
    </row>
    <row r="35" spans="1:13" ht="284.25" customHeight="1">
      <c r="A35" s="5"/>
      <c r="B35" s="27"/>
      <c r="C35" s="27"/>
      <c r="D35" s="14" t="s">
        <v>42</v>
      </c>
      <c r="E35" s="15" t="s">
        <v>43</v>
      </c>
      <c r="F35" s="31" t="s">
        <v>68</v>
      </c>
      <c r="G35" s="16">
        <v>31</v>
      </c>
      <c r="H35" s="49">
        <v>11833533.41</v>
      </c>
      <c r="I35" s="49">
        <v>11833533.41</v>
      </c>
      <c r="J35" s="49">
        <v>11833533.41</v>
      </c>
      <c r="K35" s="35">
        <v>11833533.41</v>
      </c>
      <c r="L35" s="34">
        <v>11833533.41</v>
      </c>
      <c r="M35" s="34"/>
    </row>
    <row r="36" spans="1:13" ht="337.5" customHeight="1">
      <c r="A36" s="5"/>
      <c r="B36" s="27"/>
      <c r="C36" s="27"/>
      <c r="D36" s="14" t="s">
        <v>84</v>
      </c>
      <c r="E36" s="15" t="s">
        <v>85</v>
      </c>
      <c r="F36" s="31" t="s">
        <v>68</v>
      </c>
      <c r="G36" s="16">
        <v>32</v>
      </c>
      <c r="H36" s="49">
        <v>712315.43</v>
      </c>
      <c r="I36" s="49">
        <v>712315.43</v>
      </c>
      <c r="J36" s="49">
        <v>712315.43</v>
      </c>
      <c r="K36" s="35"/>
      <c r="L36" s="35"/>
      <c r="M36" s="34"/>
    </row>
    <row r="37" spans="1:13" ht="120" customHeight="1">
      <c r="A37" s="5"/>
      <c r="B37" s="27"/>
      <c r="C37" s="27"/>
      <c r="D37" s="14" t="s">
        <v>44</v>
      </c>
      <c r="E37" s="18" t="s">
        <v>45</v>
      </c>
      <c r="F37" s="31" t="s">
        <v>68</v>
      </c>
      <c r="G37" s="19" t="s">
        <v>97</v>
      </c>
      <c r="H37" s="50" t="s">
        <v>92</v>
      </c>
      <c r="I37" s="50" t="s">
        <v>92</v>
      </c>
      <c r="J37" s="50" t="s">
        <v>92</v>
      </c>
      <c r="K37" s="35">
        <v>34106</v>
      </c>
      <c r="L37" s="34">
        <v>34160</v>
      </c>
      <c r="M37" s="34"/>
    </row>
    <row r="38" spans="1:13" ht="86.25" customHeight="1">
      <c r="A38" s="5"/>
      <c r="B38" s="27"/>
      <c r="C38" s="27"/>
      <c r="D38" s="14" t="s">
        <v>93</v>
      </c>
      <c r="E38" s="18" t="s">
        <v>96</v>
      </c>
      <c r="F38" s="31" t="s">
        <v>68</v>
      </c>
      <c r="G38" s="19" t="s">
        <v>98</v>
      </c>
      <c r="H38" s="50" t="s">
        <v>94</v>
      </c>
      <c r="I38" s="50" t="s">
        <v>95</v>
      </c>
      <c r="J38" s="50" t="s">
        <v>94</v>
      </c>
      <c r="K38" s="35"/>
      <c r="L38" s="34"/>
      <c r="M38" s="34"/>
    </row>
    <row r="39" spans="1:13" ht="335.25" customHeight="1">
      <c r="A39" s="5"/>
      <c r="B39" s="27"/>
      <c r="C39" s="27"/>
      <c r="D39" s="14" t="s">
        <v>35</v>
      </c>
      <c r="E39" s="15" t="s">
        <v>23</v>
      </c>
      <c r="F39" s="31" t="s">
        <v>68</v>
      </c>
      <c r="G39" s="15">
        <v>35</v>
      </c>
      <c r="H39" s="44">
        <v>498434.46</v>
      </c>
      <c r="I39" s="45">
        <v>365701</v>
      </c>
      <c r="J39" s="44">
        <v>498434.46</v>
      </c>
      <c r="K39" s="37"/>
      <c r="L39" s="37"/>
      <c r="M39" s="37"/>
    </row>
    <row r="40" spans="1:13" ht="326.25" customHeight="1">
      <c r="A40" s="5"/>
      <c r="B40" s="32"/>
      <c r="C40" s="32"/>
      <c r="D40" s="14" t="s">
        <v>86</v>
      </c>
      <c r="E40" s="16" t="s">
        <v>87</v>
      </c>
      <c r="F40" s="31" t="s">
        <v>68</v>
      </c>
      <c r="G40" s="16">
        <v>36</v>
      </c>
      <c r="H40" s="51">
        <v>2000000</v>
      </c>
      <c r="I40" s="51">
        <v>0</v>
      </c>
      <c r="J40" s="51">
        <v>2000000</v>
      </c>
      <c r="K40" s="38"/>
      <c r="L40" s="38"/>
      <c r="M40" s="39"/>
    </row>
    <row r="41" spans="1:13" ht="315.75" customHeight="1">
      <c r="A41" s="5"/>
      <c r="B41" s="32"/>
      <c r="C41" s="32"/>
      <c r="D41" s="14" t="s">
        <v>88</v>
      </c>
      <c r="E41" s="16" t="s">
        <v>89</v>
      </c>
      <c r="F41" s="31" t="s">
        <v>68</v>
      </c>
      <c r="G41" s="16">
        <v>37</v>
      </c>
      <c r="H41" s="51">
        <v>25974382.9</v>
      </c>
      <c r="I41" s="51">
        <v>25974382.9</v>
      </c>
      <c r="J41" s="51">
        <v>25974382.9</v>
      </c>
      <c r="K41" s="38"/>
      <c r="L41" s="38"/>
      <c r="M41" s="39"/>
    </row>
    <row r="42" spans="1:13" ht="121.5" customHeight="1">
      <c r="A42" s="5"/>
      <c r="B42" s="32"/>
      <c r="C42" s="32"/>
      <c r="D42" s="14" t="s">
        <v>90</v>
      </c>
      <c r="E42" s="16" t="s">
        <v>91</v>
      </c>
      <c r="F42" s="31" t="s">
        <v>68</v>
      </c>
      <c r="G42" s="16">
        <v>38</v>
      </c>
      <c r="H42" s="51">
        <v>80000</v>
      </c>
      <c r="I42" s="51">
        <v>80000</v>
      </c>
      <c r="J42" s="51">
        <v>80000</v>
      </c>
      <c r="K42" s="38"/>
      <c r="L42" s="38"/>
      <c r="M42" s="39"/>
    </row>
    <row r="43" spans="1:13" ht="225.75" customHeight="1">
      <c r="A43" s="5"/>
      <c r="B43" s="32"/>
      <c r="C43" s="32"/>
      <c r="D43" s="17" t="s">
        <v>32</v>
      </c>
      <c r="E43" s="16" t="s">
        <v>33</v>
      </c>
      <c r="F43" s="31" t="s">
        <v>68</v>
      </c>
      <c r="G43" s="16">
        <v>39</v>
      </c>
      <c r="H43" s="49">
        <v>-974992.93</v>
      </c>
      <c r="I43" s="49">
        <v>-1166992.38</v>
      </c>
      <c r="J43" s="49">
        <v>-1166992.38</v>
      </c>
      <c r="K43" s="40"/>
      <c r="L43" s="41"/>
      <c r="M43" s="41"/>
    </row>
    <row r="44" spans="1:13" ht="27.75" customHeight="1">
      <c r="A44" s="5"/>
      <c r="B44" s="20"/>
      <c r="C44" s="20"/>
      <c r="D44" s="12"/>
      <c r="E44" s="13" t="s">
        <v>2</v>
      </c>
      <c r="F44" s="42"/>
      <c r="G44" s="42"/>
      <c r="H44" s="43">
        <f aca="true" t="shared" si="0" ref="H44:M44">H5+H6+H7+H8+H9+H10+H11+H12+H13+H14+H15+H16+H17+H18+H19+H20+H21+H22+H23+H24+H25+H26+H27+H28+H29+H30+H31+H32+H33+H34+H35+H36+H37+H38+H39+H40+H41+H42+H43</f>
        <v>302332619.09999996</v>
      </c>
      <c r="I44" s="43">
        <f t="shared" si="0"/>
        <v>249292223.9</v>
      </c>
      <c r="J44" s="71">
        <f t="shared" si="0"/>
        <v>304598482.80999994</v>
      </c>
      <c r="K44" s="43">
        <f t="shared" si="0"/>
        <v>88905940.41</v>
      </c>
      <c r="L44" s="43">
        <f t="shared" si="0"/>
        <v>90458763.41</v>
      </c>
      <c r="M44" s="43">
        <f t="shared" si="0"/>
        <v>81912341</v>
      </c>
    </row>
    <row r="45" spans="1:13" ht="15.75">
      <c r="A45" s="6"/>
      <c r="B45" s="6"/>
      <c r="C45" s="6"/>
      <c r="D45" s="7"/>
      <c r="E45" s="2"/>
      <c r="F45" s="2"/>
      <c r="G45" s="1"/>
      <c r="H45" s="2"/>
      <c r="I45" s="2"/>
      <c r="J45" s="72"/>
      <c r="K45" s="1"/>
      <c r="L45" s="1"/>
      <c r="M45" s="1"/>
    </row>
    <row r="46" spans="2:13" ht="15">
      <c r="B46" s="60" t="s">
        <v>99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2:13" ht="1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2:13" ht="1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2:13" ht="1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2:13" ht="1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2:13" ht="1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2:13" ht="1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</sheetData>
  <sheetProtection/>
  <mergeCells count="15">
    <mergeCell ref="L3:L4"/>
    <mergeCell ref="M3:M4"/>
    <mergeCell ref="I2:I4"/>
    <mergeCell ref="J2:J4"/>
    <mergeCell ref="H2:H4"/>
    <mergeCell ref="B2:B4"/>
    <mergeCell ref="C2:C4"/>
    <mergeCell ref="F2:F4"/>
    <mergeCell ref="G2:G4"/>
    <mergeCell ref="B46:M52"/>
    <mergeCell ref="B1:M1"/>
    <mergeCell ref="D2:D4"/>
    <mergeCell ref="E2:E4"/>
    <mergeCell ref="K2:M2"/>
    <mergeCell ref="K3:K4"/>
  </mergeCells>
  <hyperlinks>
    <hyperlink ref="E11" r:id="rId1" display="https://internet.garant.ru/#/document/5759555/entry/0"/>
    <hyperlink ref="E12" r:id="rId2" display="https://internet.garant.ru/#/document/5759555/entry/0"/>
    <hyperlink ref="E13" r:id="rId3" display="https://internet.garant.ru/#/document/5759555/entry/0"/>
    <hyperlink ref="E14" r:id="rId4" display="https://internet.garant.ru/#/document/5759555/entry/0"/>
  </hyperlink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2023-11-09T07:22:54Z</cp:lastPrinted>
  <dcterms:created xsi:type="dcterms:W3CDTF">2005-02-25T08:58:00Z</dcterms:created>
  <dcterms:modified xsi:type="dcterms:W3CDTF">2023-11-09T14:52:07Z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